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<sst xmlns="http://schemas.openxmlformats.org/spreadsheetml/2006/main" count="24" uniqueCount="24">
  <si>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</si>
  <si>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IEF010</t>
  </si>
  <si>
    <t xml:space="preserve">m²</t>
  </si>
  <si>
    <t xml:space="preserve">Módulo fotovoltaico para integração em edifício.</t>
  </si>
  <si>
    <r>
      <rPr>
        <sz val="8.25"/>
        <color rgb="FF000000"/>
        <rFont val="Arial"/>
        <family val="2"/>
      </rPr>
      <t xml:space="preserve">Módulo solar fotovoltaico, tipo Dark, opaco, para integração arquitectónica em fachada de edifício, referência 034AN-12450300-00-1 "ONYX SOLAR", fornecido em peças de 1245x300 mm e 0,37 m², com uma potência máxima (Wp) de 58 W/m², formado por vidro exterior Float de 3,2 mm de espessura, células de camada fina de silício amorfo, camada adesiva de EVA de 0,9 mm de espessura, transparente, e vidro interior Float de 4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</si>
  <si>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</si>
  <si>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</si>
  <si>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</si>
  <si>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</si>
  <si>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</si>
  <si>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</si>
  <si>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mt35ony010haaa1a</t>
  </si>
  <si>
    <t xml:space="preserve">m²</t>
  </si>
  <si>
    <t xml:space="preserve">Módulo solar fotovoltaico, tipo Dark, opaco, para integração arquitectónica em fachada de edifício, referência 034AN-12450300-00-1 "ONYX SOLAR", fornecido em peças de 1245x300 mm e 0,37 m², com uma potência máxima (Wp) de 58 W/m², formado por vidro exterior Float de 3,2 mm de espessura, células de camada fina de silício amorfo, camada adesiva de EVA de 0,9 mm de espessura, transparente, e vidro interior Float de 4 mm de espessura, com caixa de ligações standard.</t>
  </si>
  <si>
    <t xml:space="preserve">mo009</t>
  </si>
  <si>
    <t xml:space="preserve">h</t>
  </si>
  <si>
    <t xml:space="preserve">Oficial de 1ª instalador de colectores solares.</t>
  </si>
  <si>
    <t xml:space="preserve">mo108</t>
  </si>
  <si>
    <t xml:space="preserve">h</t>
  </si>
  <si>
    <t xml:space="preserve">Ajudante de instalador de colectores solares.</t>
  </si>
  <si>
    <t xml:space="preserve">%</t>
  </si>
  <si>
    <t xml:space="preserve">Custos directos complementares</t>
  </si>
  <si>
    <t xml:space="preserve">Custo de manutenção decenal: 22,72€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</si>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</sst>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4.25" customWidth="1"/>
    <col min="4" max="4" width="3.57" customWidth="1"/>
    <col min="5" max="5" width="60.6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115.000000</v>
      </c>
      <c r="H9" s="13">
        <f ca="1">ROUND(INDIRECT(ADDRESS(ROW()+(0), COLUMN()+(-2), 1))*INDIRECT(ADDRESS(ROW()+(0), COLUMN()+(-1), 1)), 2)</f>
        <v>115.000000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0.969000</v>
      </c>
      <c r="G10" s="17">
        <v>17.770000</v>
      </c>
      <c r="H10" s="17">
        <f ca="1">ROUND(INDIRECT(ADDRESS(ROW()+(0), COLUMN()+(-2), 1))*INDIRECT(ADDRESS(ROW()+(0), COLUMN()+(-1), 1)), 2)</f>
        <v>17.220000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0.969000</v>
      </c>
      <c r="G11" s="21">
        <v>16.790000</v>
      </c>
      <c r="H11" s="21">
        <f ca="1">ROUND(INDIRECT(ADDRESS(ROW()+(0), COLUMN()+(-2), 1))*INDIRECT(ADDRESS(ROW()+(0), COLUMN()+(-1), 1)), 2)</f>
        <v>16.270000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148.490000</v>
      </c>
      <c r="H12" s="24">
        <f ca="1">ROUND(INDIRECT(ADDRESS(ROW()+(0), COLUMN()+(-2), 1))*INDIRECT(ADDRESS(ROW()+(0), COLUMN()+(-1), 1))/100, 2)</f>
        <v>2.970000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151.460000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